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mosher\Documents\02. Recognition Efforts\Climate Smart Communities\02. Requirements_Documentation\PE4\02. Solar Installations\"/>
    </mc:Choice>
  </mc:AlternateContent>
  <bookViews>
    <workbookView xWindow="0" yWindow="0" windowWidth="20490" windowHeight="7755"/>
  </bookViews>
  <sheets>
    <sheet name="Existing PV on City facilities" sheetId="1" r:id="rId1"/>
  </sheets>
  <definedNames>
    <definedName name="_ftn1" localSheetId="0">'Existing PV on City facilities'!$A$22</definedName>
    <definedName name="_ftn2" localSheetId="0">'Existing PV on City facilities'!$A$23</definedName>
    <definedName name="_ftn3" localSheetId="0">'Existing PV on City facilities'!$A$26</definedName>
    <definedName name="_ftnref1" localSheetId="0">'Existing PV on City facilities'!$B$11</definedName>
    <definedName name="_ftnref2" localSheetId="0">'Existing PV on City facilities'!$B$17</definedName>
    <definedName name="_ftnref3" localSheetId="0">'Existing PV on City facilities'!$B$18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1" l="1"/>
  <c r="G20" i="1"/>
  <c r="F20" i="1"/>
  <c r="E20" i="1"/>
  <c r="D20" i="1"/>
</calcChain>
</file>

<file path=xl/comments1.xml><?xml version="1.0" encoding="utf-8"?>
<comments xmlns="http://schemas.openxmlformats.org/spreadsheetml/2006/main">
  <authors>
    <author>Bianca Shaw</author>
  </authors>
  <commentList>
    <comment ref="G19" authorId="0" shapeId="0">
      <text>
        <r>
          <rPr>
            <b/>
            <sz val="9"/>
            <color indexed="81"/>
            <rFont val="Tahoma"/>
            <family val="2"/>
          </rPr>
          <t>Bianca Shaw:</t>
        </r>
        <r>
          <rPr>
            <sz val="9"/>
            <color indexed="81"/>
            <rFont val="Tahoma"/>
            <family val="2"/>
          </rPr>
          <t xml:space="preserve">
NYPA funds</t>
        </r>
      </text>
    </comment>
  </commentList>
</comments>
</file>

<file path=xl/sharedStrings.xml><?xml version="1.0" encoding="utf-8"?>
<sst xmlns="http://schemas.openxmlformats.org/spreadsheetml/2006/main" count="93" uniqueCount="58">
  <si>
    <t>Facility Name</t>
  </si>
  <si>
    <t>Facility Address</t>
  </si>
  <si>
    <t>EECBG Funds</t>
  </si>
  <si>
    <t>Other Funds (NYPA, etc.)</t>
  </si>
  <si>
    <t>Total Project Cost</t>
  </si>
  <si>
    <t>Status</t>
  </si>
  <si>
    <t>Riverside Ice Rink Garage/Bud Bakewell</t>
  </si>
  <si>
    <t xml:space="preserve">‎2675 Niagara St </t>
  </si>
  <si>
    <t>Installed</t>
  </si>
  <si>
    <t>Delavan Grider Community Center</t>
  </si>
  <si>
    <t>877 E. Delavan St.</t>
  </si>
  <si>
    <t>North Buffalo Community Center</t>
  </si>
  <si>
    <t>203 Sanders Road</t>
  </si>
  <si>
    <t>Peter J. Machnica Center</t>
  </si>
  <si>
    <t>1799 Clinton St.</t>
  </si>
  <si>
    <t>Friends to the Elderly/E.Utica PAL Ctr.</t>
  </si>
  <si>
    <t>118 E. Utica St.</t>
  </si>
  <si>
    <t>Old First Ward Community Assoc.</t>
  </si>
  <si>
    <t>62 Republic St.</t>
  </si>
  <si>
    <t>West Side Community Services</t>
  </si>
  <si>
    <t>161 Vermont St.</t>
  </si>
  <si>
    <t>Schiller Park  Senior Center</t>
  </si>
  <si>
    <t>2057 Genesee St.</t>
  </si>
  <si>
    <t>Asarese-Matters Community Center[1]</t>
  </si>
  <si>
    <t>50 Rees St.</t>
  </si>
  <si>
    <t>Valley Community Association</t>
  </si>
  <si>
    <t xml:space="preserve">93 Leddy St. </t>
  </si>
  <si>
    <t>JB Wiley Sports Complex</t>
  </si>
  <si>
    <t>296 Best St.</t>
  </si>
  <si>
    <t>George K. Arthur Community Center</t>
  </si>
  <si>
    <t>2056 Genesee St.</t>
  </si>
  <si>
    <t>Gloria Parks Community Center</t>
  </si>
  <si>
    <t>3242 Main Street</t>
  </si>
  <si>
    <t>North Buffalo/Lafayette Ice Rink</t>
  </si>
  <si>
    <t>158 Tacoma Ave</t>
  </si>
  <si>
    <t>Buffalo Museum of Science[2]</t>
  </si>
  <si>
    <t>1020 Humboldt Pkwy</t>
  </si>
  <si>
    <t>Tifft Nature Preserve Visitor Center[3]</t>
  </si>
  <si>
    <t>1200 Fuhrmann Blvd</t>
  </si>
  <si>
    <t>35 Cazenovia St</t>
  </si>
  <si>
    <t xml:space="preserve">Total </t>
  </si>
  <si>
    <t>[1] Solar PV installed on Allison Pool Recreation Building</t>
  </si>
  <si>
    <t>[3] Tifft Nature Preserve is operated by Buffalo Society of Natural Sciences. There is one solar PV system installed on the South side roof of the cabin and classroom in November 2013 and is a 26.2 kW system.</t>
  </si>
  <si>
    <t>i) Older system is 6 kW system and was installed on the East side roof in December 1999</t>
  </si>
  <si>
    <t>ii) The new system was installed on the West side roof in April 2010 and is a 25.2 kW system</t>
  </si>
  <si>
    <t>N/A</t>
  </si>
  <si>
    <t>Ownership</t>
  </si>
  <si>
    <t xml:space="preserve">[2] The Buffalo Museum of Science is operated by Buffalo Society of Natural Sciences (BSNS). There are two solar PV systems installed: </t>
  </si>
  <si>
    <t>BSNS</t>
  </si>
  <si>
    <t>COB</t>
  </si>
  <si>
    <t>Unknown</t>
  </si>
  <si>
    <t>List of Existing Solar PV Installations on City Facilities</t>
  </si>
  <si>
    <t>Tosh Collins/Cazenovia Ice Rink[4]</t>
  </si>
  <si>
    <t>[4] The solar array is installed on the Cazenovia/Timothy J. Burvid Ice Rink but provides power for both the ice rink and Tosh Collins Community Center. In the event of a grid outage, the panels will shut off.</t>
  </si>
  <si>
    <t>Capacity/Size of Solar Array (kW)</t>
  </si>
  <si>
    <t>NYSERDA (NY-SUN) Incentives</t>
  </si>
  <si>
    <t xml:space="preserve">portion of costs covered by Solar Liberty </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</si>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</sst>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9" x14ac:knownFonts="1">
    <font>
      <sz val="11"/>
      <color theme="1"/>
      <name val="Calibri"/>
      <family val="2"/>
      <scheme val="minor"/>
    </font>
    <font>
      <i/>
      <sz val="11"/>
      <color rgb="FF000000"/>
      <name val="Calibri Light"/>
      <family val="2"/>
    </font>
    <font>
      <b/>
      <i/>
      <sz val="11"/>
      <color rgb="FF000000"/>
      <name val="Calibri Light"/>
      <family val="2"/>
    </font>
    <font>
      <sz val="11"/>
      <color rgb="FF000000"/>
      <name val="Calibri"/>
      <family val="2"/>
      <scheme val="minor"/>
    </font>
    <font>
      <b/>
      <i/>
      <sz val="11"/>
      <color rgb="FF000000"/>
      <name val="Calibri"/>
      <family val="2"/>
      <scheme val="minor"/>
    </font>
    <font>
      <b/>
      <sz val="12"/>
      <color theme="1"/>
      <name val="Calibri"/>
      <family val="2"/>
      <scheme val="minor"/>
    </font>
    <font>
      <sz val="10"/>
      <color theme="1"/>
      <name val="Calibri"/>
      <family val="2"/>
      <scheme val="minor"/>
    </font>
    <font>
      <sz val="9"/>
      <color indexed="81"/>
      <name val="Tahoma"/>
      <family val="2"/>
    </font>
    <font>
      <b/>
      <sz val="9"/>
      <color indexed="81"/>
      <name val="Tahoma"/>
      <family val="2"/>
    </font>
  </fonts>
  <fills count="3">
    <fill>
      <patternFill patternType="none"/>
    </fill>
    <fill>
      <patternFill patternType="gray125"/>
    </fill>
    <fill>
      <patternFill patternType="solid">
        <fgColor rgb="FFFFFFFF"/>
        <bgColor indexed="64"/>
      </patternFill>
    </fill>
  </fills>
  <borders count="4">
    <border>
      <left/>
      <right/>
      <top/>
      <bottom/>
      <diagonal/>
    </border>
    <border>
      <left/>
      <right/>
      <top/>
      <bottom style="medium">
        <color rgb="FFA8D08D"/>
      </bottom>
      <diagonal/>
    </border>
    <border>
      <left/>
      <right style="medium">
        <color rgb="FFA8D08D"/>
      </right>
      <top/>
      <bottom/>
      <diagonal/>
    </border>
    <border>
      <left/>
      <right style="medium">
        <color rgb="FFA8D08D"/>
      </right>
      <top/>
      <bottom style="medium">
        <color rgb="FFA8D08D"/>
      </bottom>
      <diagonal/>
    </border>
  </borders>
  <cellStyleXfs count="1">
    <xf numFmtId="0" fontId="0" fillId="0" borderId="0"/>
  </cellStyleXfs>
  <cellXfs count="22">
    <xf numFmtId="0" fontId="0" fillId="0" borderId="0" xfId="0"/>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4" fillId="0" borderId="3" xfId="0" applyFont="1" applyBorder="1" applyAlignment="1">
      <alignment vertical="center"/>
    </xf>
    <xf numFmtId="0" fontId="4" fillId="0" borderId="3" xfId="0" applyFont="1" applyBorder="1" applyAlignment="1">
      <alignment horizontal="center" vertical="center"/>
    </xf>
    <xf numFmtId="0" fontId="4" fillId="0" borderId="3" xfId="0" applyFont="1" applyBorder="1" applyAlignment="1">
      <alignment horizontal="center" vertical="center" wrapText="1"/>
    </xf>
    <xf numFmtId="0" fontId="0" fillId="0" borderId="2" xfId="0" applyFill="1" applyBorder="1" applyAlignment="1">
      <alignment horizontal="right" vertical="center" wrapText="1"/>
    </xf>
    <xf numFmtId="0" fontId="0" fillId="0" borderId="3" xfId="0" applyFill="1" applyBorder="1" applyAlignment="1">
      <alignment vertical="center"/>
    </xf>
    <xf numFmtId="0" fontId="0" fillId="0" borderId="3" xfId="0" applyFill="1" applyBorder="1" applyAlignment="1">
      <alignment horizontal="center" vertical="center"/>
    </xf>
    <xf numFmtId="6" fontId="0" fillId="0" borderId="3" xfId="0" applyNumberFormat="1" applyFill="1" applyBorder="1" applyAlignment="1">
      <alignment horizontal="center" vertical="center" wrapText="1"/>
    </xf>
    <xf numFmtId="0" fontId="0" fillId="0" borderId="3" xfId="0" applyFill="1" applyBorder="1" applyAlignment="1">
      <alignment horizontal="center" vertical="center" wrapText="1"/>
    </xf>
    <xf numFmtId="0" fontId="0" fillId="0" borderId="0" xfId="0" applyFill="1"/>
    <xf numFmtId="0" fontId="3" fillId="0" borderId="2" xfId="0" applyFont="1" applyFill="1" applyBorder="1" applyAlignment="1">
      <alignment horizontal="right" vertical="center" wrapText="1"/>
    </xf>
    <xf numFmtId="0" fontId="3" fillId="0" borderId="3" xfId="0" applyFont="1" applyFill="1" applyBorder="1" applyAlignment="1">
      <alignment vertical="center"/>
    </xf>
    <xf numFmtId="0" fontId="3" fillId="0" borderId="3" xfId="0" applyFont="1" applyFill="1" applyBorder="1" applyAlignment="1">
      <alignment horizontal="center" vertical="center"/>
    </xf>
    <xf numFmtId="8" fontId="0" fillId="0" borderId="3" xfId="0" applyNumberFormat="1" applyFill="1" applyBorder="1" applyAlignment="1">
      <alignment horizontal="center" vertical="center" wrapText="1"/>
    </xf>
    <xf numFmtId="0" fontId="6" fillId="0" borderId="0" xfId="0" applyFont="1" applyAlignment="1">
      <alignment horizontal="left" vertical="center" indent="1"/>
    </xf>
    <xf numFmtId="0" fontId="0" fillId="0" borderId="3" xfId="0" applyFill="1" applyBorder="1" applyAlignment="1">
      <alignment vertical="center" wrapText="1"/>
    </xf>
    <xf numFmtId="6" fontId="4" fillId="0" borderId="3" xfId="0" applyNumberFormat="1" applyFont="1" applyBorder="1" applyAlignment="1">
      <alignment horizontal="center" vertical="center" wrapText="1"/>
    </xf>
    <xf numFmtId="0" fontId="5" fillId="0" borderId="0" xfId="0" applyFont="1" applyAlignment="1">
      <alignment horizontal="left" vertical="center"/>
    </xf>
    <xf numFmtId="0" fontId="4" fillId="0" borderId="2" xfId="0" applyFont="1" applyFill="1" applyBorder="1" applyAlignment="1">
      <alignment horizontal="righ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7"/>
  <sheetViews>
    <sheetView tabSelected="1" workbookViewId="0">
      <pane ySplit="2" topLeftCell="A3" activePane="bottomLeft" state="frozen"/>
      <selection pane="bottomLeft" activeCell="O21" sqref="O21"/>
    </sheetView>
  </sheetViews>
  <sheetFormatPr defaultRowHeight="15" x14ac:dyDescent="0.25"/>
  <cols>
    <col min="1" max="1" width="3.42578125" customWidth="1"/>
    <col min="2" max="2" width="36.85546875" bestFit="1" customWidth="1"/>
    <col min="3" max="3" width="19.7109375" bestFit="1" customWidth="1"/>
    <col min="4" max="4" width="25.5703125" bestFit="1" customWidth="1"/>
    <col min="5" max="5" width="20.140625" customWidth="1"/>
    <col min="6" max="6" width="14.28515625" customWidth="1"/>
    <col min="7" max="7" width="22.7109375" bestFit="1" customWidth="1"/>
    <col min="8" max="10" width="14.28515625" customWidth="1"/>
  </cols>
  <sheetData>
    <row r="1" spans="1:10" ht="15.75" x14ac:dyDescent="0.25">
      <c r="A1" s="20" t="s">
        <v>51</v>
      </c>
      <c r="B1" s="20"/>
      <c r="C1" s="20"/>
      <c r="D1" s="20"/>
      <c r="E1" s="20"/>
      <c r="F1" s="20"/>
      <c r="G1" s="20"/>
      <c r="H1" s="20"/>
      <c r="I1" s="20"/>
      <c r="J1" s="20"/>
    </row>
    <row r="2" spans="1:10" ht="30.75" thickBot="1" x14ac:dyDescent="0.3">
      <c r="A2" s="1"/>
      <c r="B2" s="2" t="s">
        <v>0</v>
      </c>
      <c r="C2" s="2" t="s">
        <v>1</v>
      </c>
      <c r="D2" s="3" t="s">
        <v>54</v>
      </c>
      <c r="E2" s="3" t="s">
        <v>55</v>
      </c>
      <c r="F2" s="3" t="s">
        <v>2</v>
      </c>
      <c r="G2" s="3" t="s">
        <v>3</v>
      </c>
      <c r="H2" s="3" t="s">
        <v>4</v>
      </c>
      <c r="I2" s="3" t="s">
        <v>5</v>
      </c>
      <c r="J2" s="3" t="s">
        <v>46</v>
      </c>
    </row>
    <row r="3" spans="1:10" s="12" customFormat="1" ht="15.75" thickBot="1" x14ac:dyDescent="0.3">
      <c r="A3" s="7">
        <v>1</v>
      </c>
      <c r="B3" s="8" t="s">
        <v>6</v>
      </c>
      <c r="C3" s="8" t="s">
        <v>7</v>
      </c>
      <c r="D3" s="9">
        <v>9</v>
      </c>
      <c r="E3" s="10">
        <v>43750</v>
      </c>
      <c r="F3" s="10">
        <v>196250</v>
      </c>
      <c r="G3" s="11"/>
      <c r="H3" s="10">
        <v>240000</v>
      </c>
      <c r="I3" s="11" t="s">
        <v>8</v>
      </c>
      <c r="J3" s="11" t="s">
        <v>49</v>
      </c>
    </row>
    <row r="4" spans="1:10" s="12" customFormat="1" ht="15.75" thickBot="1" x14ac:dyDescent="0.3">
      <c r="A4" s="13">
        <v>2</v>
      </c>
      <c r="B4" s="14" t="s">
        <v>9</v>
      </c>
      <c r="C4" s="14" t="s">
        <v>10</v>
      </c>
      <c r="D4" s="15">
        <v>5</v>
      </c>
      <c r="E4" s="10">
        <v>13680</v>
      </c>
      <c r="F4" s="10">
        <v>62820</v>
      </c>
      <c r="G4" s="11"/>
      <c r="H4" s="10">
        <v>76500</v>
      </c>
      <c r="I4" s="11" t="s">
        <v>8</v>
      </c>
      <c r="J4" s="11" t="s">
        <v>49</v>
      </c>
    </row>
    <row r="5" spans="1:10" s="12" customFormat="1" ht="15.75" thickBot="1" x14ac:dyDescent="0.3">
      <c r="A5" s="13">
        <v>3</v>
      </c>
      <c r="B5" s="14" t="s">
        <v>11</v>
      </c>
      <c r="C5" s="8" t="s">
        <v>12</v>
      </c>
      <c r="D5" s="15">
        <v>25</v>
      </c>
      <c r="E5" s="10">
        <v>125000</v>
      </c>
      <c r="F5" s="10">
        <v>45100</v>
      </c>
      <c r="G5" s="11"/>
      <c r="H5" s="10">
        <v>170100</v>
      </c>
      <c r="I5" s="11" t="s">
        <v>8</v>
      </c>
      <c r="J5" s="11" t="s">
        <v>49</v>
      </c>
    </row>
    <row r="6" spans="1:10" s="12" customFormat="1" ht="15.75" thickBot="1" x14ac:dyDescent="0.3">
      <c r="A6" s="13">
        <v>4</v>
      </c>
      <c r="B6" s="14" t="s">
        <v>13</v>
      </c>
      <c r="C6" s="14" t="s">
        <v>14</v>
      </c>
      <c r="D6" s="15">
        <v>6</v>
      </c>
      <c r="E6" s="10">
        <v>10800</v>
      </c>
      <c r="F6" s="10">
        <v>48700</v>
      </c>
      <c r="G6" s="11"/>
      <c r="H6" s="10">
        <v>59500</v>
      </c>
      <c r="I6" s="11" t="s">
        <v>8</v>
      </c>
      <c r="J6" s="11" t="s">
        <v>49</v>
      </c>
    </row>
    <row r="7" spans="1:10" s="12" customFormat="1" ht="15.75" thickBot="1" x14ac:dyDescent="0.3">
      <c r="A7" s="13">
        <v>5</v>
      </c>
      <c r="B7" s="14" t="s">
        <v>15</v>
      </c>
      <c r="C7" s="14" t="s">
        <v>16</v>
      </c>
      <c r="D7" s="15">
        <v>5</v>
      </c>
      <c r="E7" s="10">
        <v>7755</v>
      </c>
      <c r="F7" s="16">
        <v>34348.5</v>
      </c>
      <c r="G7" s="11"/>
      <c r="H7" s="16">
        <v>42103.5</v>
      </c>
      <c r="I7" s="11" t="s">
        <v>8</v>
      </c>
      <c r="J7" s="11" t="s">
        <v>49</v>
      </c>
    </row>
    <row r="8" spans="1:10" s="12" customFormat="1" ht="15.75" thickBot="1" x14ac:dyDescent="0.3">
      <c r="A8" s="13">
        <v>6</v>
      </c>
      <c r="B8" s="14" t="s">
        <v>17</v>
      </c>
      <c r="C8" s="14" t="s">
        <v>18</v>
      </c>
      <c r="D8" s="15">
        <v>7</v>
      </c>
      <c r="E8" s="10">
        <v>13571</v>
      </c>
      <c r="F8" s="10">
        <v>54429</v>
      </c>
      <c r="G8" s="11"/>
      <c r="H8" s="10">
        <v>68000</v>
      </c>
      <c r="I8" s="11" t="s">
        <v>8</v>
      </c>
      <c r="J8" s="11" t="s">
        <v>49</v>
      </c>
    </row>
    <row r="9" spans="1:10" s="12" customFormat="1" ht="15.75" thickBot="1" x14ac:dyDescent="0.3">
      <c r="A9" s="13">
        <v>7</v>
      </c>
      <c r="B9" s="14" t="s">
        <v>19</v>
      </c>
      <c r="C9" s="14" t="s">
        <v>20</v>
      </c>
      <c r="D9" s="15">
        <v>15</v>
      </c>
      <c r="E9" s="10">
        <v>7560</v>
      </c>
      <c r="F9" s="10">
        <v>33583</v>
      </c>
      <c r="G9" s="11"/>
      <c r="H9" s="10">
        <v>41143</v>
      </c>
      <c r="I9" s="11" t="s">
        <v>8</v>
      </c>
      <c r="J9" s="11" t="s">
        <v>49</v>
      </c>
    </row>
    <row r="10" spans="1:10" s="12" customFormat="1" ht="15.75" thickBot="1" x14ac:dyDescent="0.3">
      <c r="A10" s="13">
        <v>8</v>
      </c>
      <c r="B10" s="14" t="s">
        <v>21</v>
      </c>
      <c r="C10" s="14" t="s">
        <v>22</v>
      </c>
      <c r="D10" s="15">
        <v>15</v>
      </c>
      <c r="E10" s="10">
        <v>11104</v>
      </c>
      <c r="F10" s="11" t="s">
        <v>57</v>
      </c>
      <c r="G10" s="11"/>
      <c r="H10" s="11" t="s">
        <v>50</v>
      </c>
      <c r="I10" s="11" t="s">
        <v>8</v>
      </c>
      <c r="J10" s="11" t="s">
        <v>49</v>
      </c>
    </row>
    <row r="11" spans="1:10" s="12" customFormat="1" ht="15.75" thickBot="1" x14ac:dyDescent="0.3">
      <c r="A11" s="13">
        <v>9</v>
      </c>
      <c r="B11" t="s">
        <v>23</v>
      </c>
      <c r="C11" s="14" t="s">
        <v>24</v>
      </c>
      <c r="D11" s="15">
        <v>25</v>
      </c>
      <c r="E11" s="10">
        <v>15120</v>
      </c>
      <c r="F11" s="10">
        <v>69880</v>
      </c>
      <c r="G11" s="11"/>
      <c r="H11" s="10">
        <v>85000</v>
      </c>
      <c r="I11" s="11" t="s">
        <v>8</v>
      </c>
      <c r="J11" s="11" t="s">
        <v>49</v>
      </c>
    </row>
    <row r="12" spans="1:10" s="12" customFormat="1" ht="15.75" thickBot="1" x14ac:dyDescent="0.3">
      <c r="A12" s="13">
        <v>10</v>
      </c>
      <c r="B12" s="14" t="s">
        <v>25</v>
      </c>
      <c r="C12" s="14" t="s">
        <v>26</v>
      </c>
      <c r="D12" s="15">
        <v>5</v>
      </c>
      <c r="E12" s="10">
        <v>27143</v>
      </c>
      <c r="F12" s="10">
        <v>100351</v>
      </c>
      <c r="G12" s="11"/>
      <c r="H12" s="10">
        <v>127494</v>
      </c>
      <c r="I12" s="11" t="s">
        <v>8</v>
      </c>
      <c r="J12" s="11" t="s">
        <v>49</v>
      </c>
    </row>
    <row r="13" spans="1:10" s="12" customFormat="1" ht="15.75" thickBot="1" x14ac:dyDescent="0.3">
      <c r="A13" s="13">
        <v>11</v>
      </c>
      <c r="B13" s="14" t="s">
        <v>27</v>
      </c>
      <c r="C13" s="14" t="s">
        <v>28</v>
      </c>
      <c r="D13" s="15">
        <v>5</v>
      </c>
      <c r="E13" s="10">
        <v>23100</v>
      </c>
      <c r="F13" s="10">
        <v>106900</v>
      </c>
      <c r="G13" s="11"/>
      <c r="H13" s="10">
        <v>130000</v>
      </c>
      <c r="I13" s="11" t="s">
        <v>8</v>
      </c>
      <c r="J13" s="11" t="s">
        <v>49</v>
      </c>
    </row>
    <row r="14" spans="1:10" s="12" customFormat="1" ht="15.75" thickBot="1" x14ac:dyDescent="0.3">
      <c r="A14" s="13">
        <v>12</v>
      </c>
      <c r="B14" s="14" t="s">
        <v>29</v>
      </c>
      <c r="C14" s="14" t="s">
        <v>30</v>
      </c>
      <c r="D14" s="15">
        <v>5</v>
      </c>
      <c r="E14" s="10">
        <v>9048</v>
      </c>
      <c r="F14" s="16">
        <v>33057.08</v>
      </c>
      <c r="G14" s="11"/>
      <c r="H14" s="16">
        <v>42105.08</v>
      </c>
      <c r="I14" s="11" t="s">
        <v>8</v>
      </c>
      <c r="J14" s="11" t="s">
        <v>49</v>
      </c>
    </row>
    <row r="15" spans="1:10" s="12" customFormat="1" ht="15.75" thickBot="1" x14ac:dyDescent="0.3">
      <c r="A15" s="13">
        <v>13</v>
      </c>
      <c r="B15" s="14" t="s">
        <v>31</v>
      </c>
      <c r="C15" s="14" t="s">
        <v>32</v>
      </c>
      <c r="D15" s="15">
        <v>5</v>
      </c>
      <c r="E15" s="10">
        <v>7560</v>
      </c>
      <c r="F15" s="10">
        <v>33583</v>
      </c>
      <c r="G15" s="11"/>
      <c r="H15" s="10">
        <v>41143</v>
      </c>
      <c r="I15" s="11" t="s">
        <v>8</v>
      </c>
      <c r="J15" s="11" t="s">
        <v>49</v>
      </c>
    </row>
    <row r="16" spans="1:10" s="12" customFormat="1" ht="15.75" thickBot="1" x14ac:dyDescent="0.3">
      <c r="A16" s="13">
        <v>14</v>
      </c>
      <c r="B16" s="14" t="s">
        <v>33</v>
      </c>
      <c r="C16" s="14" t="s">
        <v>34</v>
      </c>
      <c r="D16" s="15">
        <v>25</v>
      </c>
      <c r="E16" s="10">
        <v>43750</v>
      </c>
      <c r="F16" s="10">
        <v>196250</v>
      </c>
      <c r="G16" s="11"/>
      <c r="H16" s="10">
        <v>240000</v>
      </c>
      <c r="I16" s="11" t="s">
        <v>8</v>
      </c>
      <c r="J16" s="11" t="s">
        <v>49</v>
      </c>
    </row>
    <row r="17" spans="1:10" s="12" customFormat="1" ht="30.75" thickBot="1" x14ac:dyDescent="0.3">
      <c r="A17" s="13">
        <v>15</v>
      </c>
      <c r="B17" t="s">
        <v>35</v>
      </c>
      <c r="C17" s="14" t="s">
        <v>36</v>
      </c>
      <c r="D17" s="15">
        <v>31</v>
      </c>
      <c r="E17" s="10">
        <v>125000</v>
      </c>
      <c r="F17" s="10">
        <v>0</v>
      </c>
      <c r="G17" s="18" t="s">
        <v>56</v>
      </c>
      <c r="H17" s="11" t="s">
        <v>50</v>
      </c>
      <c r="I17" s="11" t="s">
        <v>8</v>
      </c>
      <c r="J17" s="11" t="s">
        <v>48</v>
      </c>
    </row>
    <row r="18" spans="1:10" s="12" customFormat="1" ht="30.75" thickBot="1" x14ac:dyDescent="0.3">
      <c r="A18" s="13">
        <v>16</v>
      </c>
      <c r="B18" t="s">
        <v>37</v>
      </c>
      <c r="C18" s="14" t="s">
        <v>38</v>
      </c>
      <c r="D18" s="15">
        <v>26</v>
      </c>
      <c r="E18" s="10">
        <v>93750</v>
      </c>
      <c r="F18" s="10">
        <v>0</v>
      </c>
      <c r="G18" s="18" t="s">
        <v>56</v>
      </c>
      <c r="H18" s="11" t="s">
        <v>50</v>
      </c>
      <c r="I18" s="11" t="s">
        <v>8</v>
      </c>
      <c r="J18" s="11" t="s">
        <v>48</v>
      </c>
    </row>
    <row r="19" spans="1:10" s="12" customFormat="1" ht="15.75" thickBot="1" x14ac:dyDescent="0.3">
      <c r="A19" s="7">
        <v>17</v>
      </c>
      <c r="B19" s="8" t="s">
        <v>52</v>
      </c>
      <c r="C19" s="8" t="s">
        <v>39</v>
      </c>
      <c r="D19" s="9">
        <v>41</v>
      </c>
      <c r="E19" s="10">
        <v>16348</v>
      </c>
      <c r="F19" s="10">
        <v>0</v>
      </c>
      <c r="G19" s="10">
        <v>116618</v>
      </c>
      <c r="H19" s="10">
        <v>132966</v>
      </c>
      <c r="I19" s="11" t="s">
        <v>8</v>
      </c>
      <c r="J19" s="11" t="s">
        <v>49</v>
      </c>
    </row>
    <row r="20" spans="1:10" ht="15.75" thickBot="1" x14ac:dyDescent="0.3">
      <c r="A20" s="21"/>
      <c r="B20" s="4" t="s">
        <v>40</v>
      </c>
      <c r="C20" s="4"/>
      <c r="D20" s="5">
        <f>SUM(D3:D19)</f>
        <v>255</v>
      </c>
      <c r="E20" s="19">
        <f>SUM(E3:E19)</f>
        <v>594039</v>
      </c>
      <c r="F20" s="19">
        <f>SUM(F3:F19)</f>
        <v>1015251.58</v>
      </c>
      <c r="G20" s="19">
        <f>SUM(G3:G19)</f>
        <v>116618</v>
      </c>
      <c r="H20" s="19">
        <f>SUM(H3:H19)</f>
        <v>1496054.58</v>
      </c>
      <c r="I20" s="6" t="s">
        <v>45</v>
      </c>
      <c r="J20" s="6" t="s">
        <v>45</v>
      </c>
    </row>
    <row r="21" spans="1:10" x14ac:dyDescent="0.25">
      <c r="A21" s="12"/>
    </row>
    <row r="22" spans="1:10" x14ac:dyDescent="0.25">
      <c r="A22" t="s">
        <v>41</v>
      </c>
    </row>
    <row r="23" spans="1:10" x14ac:dyDescent="0.25">
      <c r="A23" t="s">
        <v>47</v>
      </c>
    </row>
    <row r="24" spans="1:10" x14ac:dyDescent="0.25">
      <c r="A24" s="17" t="s">
        <v>43</v>
      </c>
    </row>
    <row r="25" spans="1:10" x14ac:dyDescent="0.25">
      <c r="A25" s="17" t="s">
        <v>44</v>
      </c>
    </row>
    <row r="26" spans="1:10" x14ac:dyDescent="0.25">
      <c r="A26" t="s">
        <v>42</v>
      </c>
    </row>
    <row r="27" spans="1:10" x14ac:dyDescent="0.25">
      <c r="A27" t="s">
        <v>53</v>
      </c>
    </row>
  </sheetData>
  <mergeCells count="1">
    <mergeCell ref="A1:J1"/>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6</vt:i4>
      </vt:variant>
    </vt:vector>
  </HeadingPairs>
  <TitlesOfParts>
    <vt:vector size="7" baseType="lpstr">
      <vt:lpstr>Existing PV on City facilities</vt:lpstr>
      <vt:lpstr>'Existing PV on City facilities'!_ftn1</vt:lpstr>
      <vt:lpstr>'Existing PV on City facilities'!_ftn2</vt:lpstr>
      <vt:lpstr>'Existing PV on City facilities'!_ftn3</vt:lpstr>
      <vt:lpstr>'Existing PV on City facilities'!_ftnref1</vt:lpstr>
      <vt:lpstr>'Existing PV on City facilities'!_ftnref2</vt:lpstr>
      <vt:lpstr>'Existing PV on City facilities'!_ftnref3</vt:lpstr>
    </vt:vector>
  </TitlesOfParts>
  <Company>University at Buffalo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Bianca Shaw</dc:creator>
  <cp:lastModifiedBy>St. John, Kelley Mosher</cp:lastModifiedBy>
  <dcterms:created xsi:type="dcterms:W3CDTF">2017-04-13T17:54:22Z</dcterms:created>
  <dcterms:modified xsi:type="dcterms:W3CDTF">2019-07-01T18:08:27Z</dcterms:modified>
</cp:coreProperties>
</file>