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orvas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3" i="1" l="1"/>
  <c r="C39" i="1" s="1"/>
  <c r="E33" i="1" l="1"/>
  <c r="D33" i="1"/>
  <c r="C33" i="1" l="1"/>
  <c r="C36" i="1" s="1"/>
  <c r="C41" i="1" s="1"/>
  <c r="C45" i="1" s="1"/>
</calcChain>
</file>

<file path=xl/sharedStrings.xml><?xml version="1.0" encoding="utf-8"?>
<sst xmlns="http://schemas.openxmlformats.org/spreadsheetml/2006/main" count="24" uniqueCount="24">
  <si>
    <t>JANUARY</t>
  </si>
  <si>
    <t>Total kwH</t>
  </si>
  <si>
    <t>Carbon Offset</t>
  </si>
  <si>
    <t>Trees Equivalent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</si>
  <si>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</si>
  <si>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</si>
  <si>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</si>
  <si>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</si>
  <si>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</si>
  <si>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</si>
  <si>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</si>
  <si>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</si>
  <si>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</si>
  <si>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</si>
  <si>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</si>
  <si>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 ENERGY  PRODUCTION  REPORT  -  FRANK  GRECO  MEMORIAL</t>
  </si>
  <si>
    <t>(Pounds)</t>
  </si>
  <si>
    <t xml:space="preserve">    Total kW</t>
  </si>
  <si>
    <t>Cost per kWh @</t>
  </si>
  <si>
    <t>Delivery per KW @</t>
  </si>
  <si>
    <t>Total Savings Since Install:</t>
  </si>
  <si>
    <t>Total Savings YTD:</t>
  </si>
  <si>
    <t>Total Savings, 2017</t>
  </si>
  <si>
    <t xml:space="preserve">TOTALS: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</si>
</sst>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 val="double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164" fontId="3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abSelected="1" topLeftCell="A8" workbookViewId="0">
      <selection activeCell="L16" sqref="L16"/>
    </sheetView>
  </sheetViews>
  <sheetFormatPr defaultRowHeight="15" x14ac:dyDescent="0.25"/>
  <cols>
    <col min="1" max="1" width="16.140625" customWidth="1"/>
    <col min="2" max="2" width="17.5703125" customWidth="1"/>
    <col min="3" max="3" width="14.5703125" style="2" customWidth="1"/>
    <col min="4" max="4" width="15.85546875" customWidth="1"/>
    <col min="5" max="5" width="17.7109375" customWidth="1"/>
  </cols>
  <sheetData>
    <row r="2" spans="1:5" s="1" customFormat="1" x14ac:dyDescent="0.25">
      <c r="A2" s="1" t="s">
        <v>15</v>
      </c>
      <c r="C2" s="3"/>
    </row>
    <row r="3" spans="1:5" s="1" customFormat="1" x14ac:dyDescent="0.25">
      <c r="C3" s="3"/>
      <c r="E3" s="3">
        <v>2018</v>
      </c>
    </row>
    <row r="5" spans="1:5" x14ac:dyDescent="0.25">
      <c r="B5" s="1" t="s">
        <v>17</v>
      </c>
      <c r="C5" s="3" t="s">
        <v>1</v>
      </c>
      <c r="D5" s="3" t="s">
        <v>2</v>
      </c>
      <c r="E5" s="3" t="s">
        <v>3</v>
      </c>
    </row>
    <row r="6" spans="1:5" x14ac:dyDescent="0.25">
      <c r="C6" s="3"/>
      <c r="D6" s="3" t="s">
        <v>16</v>
      </c>
      <c r="E6" s="3"/>
    </row>
    <row r="8" spans="1:5" x14ac:dyDescent="0.25">
      <c r="A8" s="1" t="s">
        <v>0</v>
      </c>
      <c r="B8" s="2">
        <v>13.43</v>
      </c>
      <c r="C8" s="2">
        <v>223</v>
      </c>
      <c r="D8" s="2">
        <v>340</v>
      </c>
      <c r="E8" s="2">
        <v>4</v>
      </c>
    </row>
    <row r="9" spans="1:5" x14ac:dyDescent="0.25">
      <c r="B9" s="2"/>
      <c r="D9" s="2"/>
      <c r="E9" s="2"/>
    </row>
    <row r="10" spans="1:5" s="1" customFormat="1" x14ac:dyDescent="0.25">
      <c r="A10" s="1" t="s">
        <v>4</v>
      </c>
      <c r="B10" s="2">
        <v>13.68</v>
      </c>
      <c r="C10" s="2">
        <v>255</v>
      </c>
      <c r="D10" s="2">
        <v>389</v>
      </c>
      <c r="E10" s="2">
        <v>5</v>
      </c>
    </row>
    <row r="11" spans="1:5" s="1" customFormat="1" x14ac:dyDescent="0.25">
      <c r="B11" s="2"/>
      <c r="C11" s="2"/>
      <c r="D11" s="2"/>
      <c r="E11" s="2"/>
    </row>
    <row r="12" spans="1:5" s="1" customFormat="1" x14ac:dyDescent="0.25">
      <c r="A12" s="1" t="s">
        <v>5</v>
      </c>
      <c r="B12" s="2">
        <v>20.81</v>
      </c>
      <c r="C12" s="2">
        <v>478</v>
      </c>
      <c r="D12" s="2">
        <v>729</v>
      </c>
      <c r="E12" s="2">
        <v>8</v>
      </c>
    </row>
    <row r="13" spans="1:5" s="1" customFormat="1" x14ac:dyDescent="0.25">
      <c r="B13" s="2"/>
      <c r="C13" s="2"/>
      <c r="D13" s="2"/>
      <c r="E13" s="2"/>
    </row>
    <row r="14" spans="1:5" s="1" customFormat="1" x14ac:dyDescent="0.25">
      <c r="A14" s="1" t="s">
        <v>6</v>
      </c>
      <c r="B14" s="2">
        <v>20.58</v>
      </c>
      <c r="C14" s="2">
        <v>540</v>
      </c>
      <c r="D14" s="2">
        <v>823</v>
      </c>
      <c r="E14" s="2">
        <v>10</v>
      </c>
    </row>
    <row r="15" spans="1:5" s="1" customFormat="1" x14ac:dyDescent="0.25">
      <c r="B15" s="2"/>
      <c r="C15" s="2"/>
      <c r="D15" s="2"/>
      <c r="E15" s="2"/>
    </row>
    <row r="16" spans="1:5" s="1" customFormat="1" x14ac:dyDescent="0.25">
      <c r="A16" s="1" t="s">
        <v>7</v>
      </c>
      <c r="B16" s="2">
        <v>21.34</v>
      </c>
      <c r="C16" s="2">
        <v>684</v>
      </c>
      <c r="D16" s="2">
        <v>1042</v>
      </c>
      <c r="E16" s="2">
        <v>12</v>
      </c>
    </row>
    <row r="17" spans="1:5" s="1" customFormat="1" x14ac:dyDescent="0.25">
      <c r="B17" s="2"/>
      <c r="C17" s="2"/>
      <c r="D17" s="2"/>
      <c r="E17" s="2"/>
    </row>
    <row r="18" spans="1:5" s="1" customFormat="1" x14ac:dyDescent="0.25">
      <c r="A18" s="1" t="s">
        <v>8</v>
      </c>
      <c r="B18" s="2">
        <v>21.14</v>
      </c>
      <c r="C18" s="2">
        <v>715</v>
      </c>
      <c r="D18" s="2">
        <v>1089</v>
      </c>
      <c r="E18" s="2">
        <v>13</v>
      </c>
    </row>
    <row r="19" spans="1:5" s="1" customFormat="1" x14ac:dyDescent="0.25">
      <c r="B19" s="2"/>
      <c r="C19" s="2"/>
      <c r="D19" s="2"/>
      <c r="E19" s="2"/>
    </row>
    <row r="20" spans="1:5" s="1" customFormat="1" x14ac:dyDescent="0.25">
      <c r="A20" s="1" t="s">
        <v>9</v>
      </c>
      <c r="B20" s="2">
        <v>20.86</v>
      </c>
      <c r="C20" s="2">
        <v>827</v>
      </c>
      <c r="D20" s="2">
        <v>1260</v>
      </c>
      <c r="E20" s="2">
        <v>15</v>
      </c>
    </row>
    <row r="21" spans="1:5" s="1" customFormat="1" x14ac:dyDescent="0.25">
      <c r="B21" s="2"/>
      <c r="C21" s="2"/>
      <c r="D21" s="2"/>
      <c r="E21" s="2"/>
    </row>
    <row r="22" spans="1:5" s="1" customFormat="1" x14ac:dyDescent="0.25">
      <c r="A22" s="1" t="s">
        <v>10</v>
      </c>
      <c r="B22" s="2">
        <v>20.079999999999998</v>
      </c>
      <c r="C22" s="2">
        <v>635</v>
      </c>
      <c r="D22" s="2">
        <v>967</v>
      </c>
      <c r="E22" s="2">
        <v>11</v>
      </c>
    </row>
    <row r="23" spans="1:5" s="1" customFormat="1" x14ac:dyDescent="0.25">
      <c r="B23" s="2"/>
      <c r="C23" s="2"/>
      <c r="D23" s="2"/>
      <c r="E23" s="2"/>
    </row>
    <row r="24" spans="1:5" s="1" customFormat="1" x14ac:dyDescent="0.25">
      <c r="A24" s="1" t="s">
        <v>11</v>
      </c>
      <c r="B24" s="2">
        <v>18.690000000000001</v>
      </c>
      <c r="C24" s="2">
        <v>430</v>
      </c>
      <c r="D24" s="2">
        <v>655</v>
      </c>
      <c r="E24" s="2">
        <v>8</v>
      </c>
    </row>
    <row r="25" spans="1:5" s="1" customFormat="1" x14ac:dyDescent="0.25">
      <c r="B25" s="2"/>
      <c r="C25" s="2"/>
      <c r="D25" s="2"/>
      <c r="E25" s="2"/>
    </row>
    <row r="26" spans="1:5" s="1" customFormat="1" x14ac:dyDescent="0.25">
      <c r="A26" s="1" t="s">
        <v>12</v>
      </c>
      <c r="B26" s="2">
        <v>17.72</v>
      </c>
      <c r="C26" s="2">
        <v>365</v>
      </c>
      <c r="D26" s="2">
        <v>555</v>
      </c>
      <c r="E26" s="2">
        <v>6</v>
      </c>
    </row>
    <row r="27" spans="1:5" s="1" customFormat="1" x14ac:dyDescent="0.25">
      <c r="B27" s="2"/>
      <c r="C27" s="2"/>
      <c r="D27" s="2"/>
      <c r="E27" s="2"/>
    </row>
    <row r="28" spans="1:5" s="1" customFormat="1" x14ac:dyDescent="0.25">
      <c r="A28" s="1" t="s">
        <v>13</v>
      </c>
      <c r="B28" s="2"/>
      <c r="C28" s="2"/>
      <c r="D28" s="2"/>
      <c r="E28" s="2"/>
    </row>
    <row r="29" spans="1:5" s="1" customFormat="1" x14ac:dyDescent="0.25">
      <c r="B29" s="2"/>
      <c r="C29" s="2"/>
      <c r="D29" s="2"/>
      <c r="E29" s="2"/>
    </row>
    <row r="30" spans="1:5" s="1" customFormat="1" x14ac:dyDescent="0.25">
      <c r="A30" s="1" t="s">
        <v>14</v>
      </c>
      <c r="C30" s="2"/>
      <c r="D30" s="2"/>
      <c r="E30" s="2"/>
    </row>
    <row r="33" spans="1:5" x14ac:dyDescent="0.25">
      <c r="A33" t="s">
        <v>23</v>
      </c>
      <c r="B33" s="3">
        <f>+SUM(B8:B30)</f>
        <v>188.33</v>
      </c>
      <c r="C33" s="3">
        <f>SUM(C8:C30)</f>
        <v>5152</v>
      </c>
      <c r="D33" s="4">
        <f>SUM(D8:D30)</f>
        <v>7849</v>
      </c>
      <c r="E33" s="3">
        <f>SUM(E8:E30)</f>
        <v>92</v>
      </c>
    </row>
    <row r="35" spans="1:5" x14ac:dyDescent="0.25">
      <c r="B35" t="s">
        <v>18</v>
      </c>
      <c r="C35" s="2">
        <v>7.8729999999999994E-2</v>
      </c>
    </row>
    <row r="36" spans="1:5" x14ac:dyDescent="0.25">
      <c r="C36" s="6">
        <f>SUM(C33*C35)</f>
        <v>405.61695999999995</v>
      </c>
    </row>
    <row r="38" spans="1:5" x14ac:dyDescent="0.25">
      <c r="B38" t="s">
        <v>19</v>
      </c>
      <c r="C38" s="5">
        <v>10.79</v>
      </c>
    </row>
    <row r="39" spans="1:5" x14ac:dyDescent="0.25">
      <c r="C39" s="6">
        <f>SUM(C38*B33)</f>
        <v>2032.0807</v>
      </c>
    </row>
    <row r="41" spans="1:5" x14ac:dyDescent="0.25">
      <c r="B41" t="s">
        <v>21</v>
      </c>
      <c r="C41" s="5">
        <f>SUM(C39,C36)</f>
        <v>2437.6976599999998</v>
      </c>
    </row>
    <row r="43" spans="1:5" x14ac:dyDescent="0.25">
      <c r="B43" t="s">
        <v>22</v>
      </c>
      <c r="C43" s="7">
        <v>2664.34</v>
      </c>
    </row>
    <row r="45" spans="1:5" s="8" customFormat="1" ht="29.25" x14ac:dyDescent="0.25">
      <c r="B45" s="8" t="s">
        <v>20</v>
      </c>
      <c r="C45" s="9">
        <f>SUM(C43,C41)</f>
        <v>5102.03766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Monaco</dc:creator>
  <cp:lastModifiedBy>GChorvas</cp:lastModifiedBy>
  <cp:lastPrinted>2018-11-14T10:41:36Z</cp:lastPrinted>
  <dcterms:created xsi:type="dcterms:W3CDTF">2017-10-15T15:45:23Z</dcterms:created>
  <dcterms:modified xsi:type="dcterms:W3CDTF">2018-11-14T10:42:47Z</dcterms:modified>
</cp:coreProperties>
</file>